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15" yWindow="630" windowWidth="19530" windowHeight="6795" tabRatio="183"/>
  </bookViews>
  <sheets>
    <sheet name="17.10" sheetId="1" r:id="rId1"/>
    <sheet name="CB_DATA_" sheetId="7" state="hidden" r:id="rId2"/>
  </sheets>
  <definedNames>
    <definedName name="CBWorkbookPriority" hidden="1">-1301773784</definedName>
    <definedName name="CBx_58fc3928099c4e5d88fdbabeb6d3ca88" localSheetId="1" hidden="1">"'CB_DATA_'!$A$1"</definedName>
    <definedName name="CBx_5956288586214d869d5453a46e00bd7f" localSheetId="1" hidden="1">"'16.18'!$A$1"</definedName>
    <definedName name="CBx_Sheet_Guid" localSheetId="1" hidden="1">"'58fc3928099c4e5d88fdbabeb6d3ca88"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'17.10'!$C$10:$F$10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0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'17.10'!$C$18</definedName>
    <definedName name="solver_lhs2" localSheetId="0" hidden="1">'17.10'!$G$10</definedName>
    <definedName name="solver_lhs3" localSheetId="0" hidden="1">'17.10'!$C$10:$F$10</definedName>
    <definedName name="solver_lin" localSheetId="0" hidden="1">2</definedName>
    <definedName name="solver_lva" localSheetId="0" hidden="1">2</definedName>
    <definedName name="solver_mda" localSheetId="0" hidden="1">4</definedName>
    <definedName name="solver_mip" localSheetId="0" hidden="1">1000</definedName>
    <definedName name="solver_mni" localSheetId="0" hidden="1">10</definedName>
    <definedName name="solver_mod" localSheetId="0" hidden="1">3</definedName>
    <definedName name="solver_msl" localSheetId="0" hidden="1">2</definedName>
    <definedName name="solver_neg" localSheetId="0" hidden="1">1</definedName>
    <definedName name="solver_nod" localSheetId="0" hidden="1">1000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'17.10'!$C$17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l1" localSheetId="0" hidden="1">1</definedName>
    <definedName name="solver_rel2" localSheetId="0" hidden="1">2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'17.10'!$C$12</definedName>
    <definedName name="solver_rhs2" localSheetId="0" hidden="1">1</definedName>
    <definedName name="solver_rhs3" localSheetId="0" hidden="1">1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25</definedName>
    <definedName name="solver_tim" localSheetId="0" hidden="1">30</definedName>
    <definedName name="solver_tms" localSheetId="0" hidden="1">2</definedName>
    <definedName name="solver_tol" localSheetId="0" hidden="1">0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9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25725"/>
</workbook>
</file>

<file path=xl/calcChain.xml><?xml version="1.0" encoding="utf-8"?>
<calcChain xmlns="http://schemas.openxmlformats.org/spreadsheetml/2006/main">
  <c r="G10" i="1"/>
  <c r="F9"/>
  <c r="E9"/>
  <c r="D9"/>
  <c r="C9"/>
  <c r="E7"/>
  <c r="C17"/>
  <c r="C7"/>
  <c r="C18"/>
  <c r="D7"/>
  <c r="F7"/>
  <c r="C14" l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Cells C7:F7 simulate returns on the stocks using the normal distribution.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Shares of total portfolio invested in each of the four stocks. 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>
      <text>
        <r>
          <rPr>
            <b/>
            <sz val="8"/>
            <color indexed="81"/>
            <rFont val="Tahoma"/>
            <family val="2"/>
          </rPr>
          <t>Mean portfolio return in simulation.</t>
        </r>
      </text>
    </comment>
    <comment ref="C18" authorId="1">
      <text>
        <r>
          <rPr>
            <b/>
            <sz val="8"/>
            <color indexed="81"/>
            <rFont val="Tahoma"/>
            <family val="2"/>
          </rPr>
          <t>Standard deviation of portfolio return in simulation.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<sst xmlns="http://schemas.openxmlformats.org/spreadsheetml/2006/main" count="21" uniqueCount="19">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</sst>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%"/>
  </numFmts>
  <fonts count="12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5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9" fontId="10" fillId="0" borderId="4" xfId="4" applyNumberFormat="1" applyFont="1" applyBorder="1" applyAlignment="1">
      <alignment horizontal="right" vertical="center"/>
    </xf>
    <xf numFmtId="9" fontId="10" fillId="0" borderId="5" xfId="4" applyNumberFormat="1" applyFont="1" applyBorder="1" applyAlignment="1">
      <alignment horizontal="right" vertical="center"/>
    </xf>
    <xf numFmtId="9" fontId="10" fillId="0" borderId="6" xfId="4" applyNumberFormat="1" applyFont="1" applyBorder="1" applyAlignment="1">
      <alignment horizontal="right" vertical="center"/>
    </xf>
    <xf numFmtId="9" fontId="10" fillId="0" borderId="1" xfId="4" applyNumberFormat="1" applyFont="1" applyBorder="1" applyAlignment="1">
      <alignment horizontal="right" vertical="center"/>
    </xf>
    <xf numFmtId="9" fontId="10" fillId="0" borderId="2" xfId="4" applyNumberFormat="1" applyFont="1" applyBorder="1" applyAlignment="1">
      <alignment horizontal="right" vertical="center"/>
    </xf>
    <xf numFmtId="9" fontId="10" fillId="0" borderId="3" xfId="4" applyNumberFormat="1" applyFont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right" vertical="center"/>
    </xf>
    <xf numFmtId="10" fontId="10" fillId="0" borderId="0" xfId="4" applyNumberFormat="1" applyFont="1" applyBorder="1" applyAlignment="1">
      <alignment vertical="center"/>
    </xf>
    <xf numFmtId="10" fontId="10" fillId="0" borderId="0" xfId="3" applyNumberFormat="1" applyFont="1" applyBorder="1" applyAlignment="1">
      <alignment vertical="center"/>
    </xf>
    <xf numFmtId="10" fontId="10" fillId="0" borderId="0" xfId="4" applyNumberFormat="1" applyFont="1" applyBorder="1" applyAlignment="1">
      <alignment horizontal="center" vertical="center"/>
    </xf>
    <xf numFmtId="9" fontId="10" fillId="0" borderId="0" xfId="3" applyNumberFormat="1" applyFont="1" applyAlignment="1">
      <alignment vertical="center"/>
    </xf>
    <xf numFmtId="0" fontId="11" fillId="0" borderId="0" xfId="3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0" fontId="10" fillId="0" borderId="0" xfId="3" applyFont="1" applyBorder="1" applyAlignment="1">
      <alignment horizontal="right" vertical="center"/>
    </xf>
    <xf numFmtId="165" fontId="10" fillId="2" borderId="7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horizontal="right" vertical="center"/>
    </xf>
    <xf numFmtId="165" fontId="10" fillId="0" borderId="7" xfId="4" applyNumberFormat="1" applyFont="1" applyBorder="1" applyAlignment="1">
      <alignment vertical="center"/>
    </xf>
    <xf numFmtId="165" fontId="10" fillId="3" borderId="7" xfId="4" applyNumberFormat="1" applyFont="1" applyFill="1" applyBorder="1" applyAlignment="1">
      <alignment horizontal="right" vertical="center"/>
    </xf>
    <xf numFmtId="9" fontId="10" fillId="4" borderId="8" xfId="6" applyNumberFormat="1" applyFont="1" applyFill="1" applyBorder="1" applyAlignment="1">
      <alignment vertical="center"/>
    </xf>
    <xf numFmtId="9" fontId="10" fillId="4" borderId="9" xfId="6" applyNumberFormat="1" applyFont="1" applyFill="1" applyBorder="1" applyAlignment="1">
      <alignment vertical="center"/>
    </xf>
    <xf numFmtId="9" fontId="10" fillId="4" borderId="10" xfId="6" applyNumberFormat="1" applyFont="1" applyFill="1" applyBorder="1" applyAlignment="1">
      <alignment vertical="center"/>
    </xf>
    <xf numFmtId="165" fontId="10" fillId="0" borderId="7" xfId="3" applyNumberFormat="1" applyFont="1" applyBorder="1" applyAlignment="1">
      <alignment vertical="center"/>
    </xf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0"/>
  <sheetViews>
    <sheetView tabSelected="1" workbookViewId="0">
      <selection activeCell="C17" sqref="C17"/>
    </sheetView>
  </sheetViews>
  <sheetFormatPr defaultRowHeight="14.25" customHeight="1"/>
  <cols>
    <col min="1" max="1" width="10.5703125" style="1" customWidth="1"/>
    <col min="2" max="2" width="14.5703125" style="1" customWidth="1"/>
    <col min="3" max="6" width="9.140625" style="1"/>
    <col min="7" max="7" width="9.28515625" style="1" customWidth="1"/>
    <col min="8" max="16384" width="9.140625" style="1"/>
  </cols>
  <sheetData>
    <row r="1" spans="1:8" ht="14.25" customHeight="1">
      <c r="A1" s="2" t="s">
        <v>0</v>
      </c>
      <c r="B1" s="3"/>
      <c r="C1" s="3"/>
      <c r="D1" s="3"/>
      <c r="E1" s="3"/>
      <c r="F1" s="3"/>
      <c r="G1" s="3"/>
      <c r="H1" s="3"/>
    </row>
    <row r="2" spans="1:8" ht="14.25" customHeight="1">
      <c r="A2" s="3"/>
      <c r="B2" s="4"/>
      <c r="C2" s="4"/>
      <c r="D2" s="4"/>
      <c r="E2" s="4"/>
      <c r="F2" s="3"/>
      <c r="G2" s="3"/>
      <c r="H2" s="3"/>
    </row>
    <row r="3" spans="1:8" ht="14.25" customHeight="1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>
      <c r="A7" s="5"/>
      <c r="B7" s="14" t="s">
        <v>10</v>
      </c>
      <c r="C7" s="15">
        <f ca="1">PsiNormal(C5,C6)</f>
        <v>-2.0305456467047567E-2</v>
      </c>
      <c r="D7" s="15">
        <f ca="1">PsiNormal(D5,D6)</f>
        <v>2.2158575996868796E-2</v>
      </c>
      <c r="E7" s="15">
        <f ca="1">PsiNormal(E5,E6)</f>
        <v>0.18684453556864164</v>
      </c>
      <c r="F7" s="15">
        <f ca="1">PsiNormal(F5,F6)</f>
        <v>0.58487246827011363</v>
      </c>
      <c r="G7" s="3"/>
      <c r="H7" s="3"/>
    </row>
    <row r="8" spans="1:8" ht="14.25" customHeight="1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>
      <c r="A10" s="5"/>
      <c r="B10" s="4" t="s">
        <v>8</v>
      </c>
      <c r="C10" s="27">
        <v>0.1</v>
      </c>
      <c r="D10" s="28">
        <v>0.2</v>
      </c>
      <c r="E10" s="28">
        <v>0.3</v>
      </c>
      <c r="F10" s="29">
        <v>0.4</v>
      </c>
      <c r="G10" s="19">
        <f>SUM(C10:F10)</f>
        <v>1</v>
      </c>
      <c r="H10" s="3"/>
    </row>
    <row r="11" spans="1:8" ht="14.25" customHeight="1">
      <c r="A11" s="5"/>
      <c r="B11" s="3"/>
      <c r="C11" s="16"/>
      <c r="D11" s="17"/>
      <c r="E11" s="3"/>
      <c r="F11" s="3"/>
      <c r="G11" s="3"/>
      <c r="H11" s="3"/>
    </row>
    <row r="12" spans="1:8" ht="14.25" customHeight="1">
      <c r="A12" s="5" t="s">
        <v>17</v>
      </c>
      <c r="B12" s="4" t="s">
        <v>16</v>
      </c>
      <c r="C12" s="30">
        <v>0.13</v>
      </c>
      <c r="D12" s="3"/>
      <c r="F12" s="3"/>
      <c r="G12" s="3"/>
      <c r="H12" s="3"/>
    </row>
    <row r="13" spans="1:8" ht="14.25" customHeight="1">
      <c r="A13" s="3"/>
      <c r="B13" s="4"/>
      <c r="C13" s="4"/>
      <c r="D13" s="3"/>
      <c r="E13" s="3"/>
      <c r="F13" s="6"/>
      <c r="G13" s="4"/>
      <c r="H13" s="4"/>
    </row>
    <row r="14" spans="1:8" ht="14.25" customHeight="1">
      <c r="A14" s="2"/>
      <c r="B14" s="20" t="s">
        <v>11</v>
      </c>
      <c r="C14" s="26">
        <f ca="1">SUMPRODUCT(C7:F7,C10:F10)</f>
        <v>0.29240351753130694</v>
      </c>
      <c r="E14" s="3"/>
      <c r="F14" s="6"/>
      <c r="G14" s="3"/>
      <c r="H14" s="4"/>
    </row>
    <row r="15" spans="1:8" ht="14.25" customHeight="1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>
      <c r="A16" s="5" t="s">
        <v>12</v>
      </c>
      <c r="C16" s="4"/>
      <c r="D16" s="4"/>
      <c r="E16" s="4"/>
      <c r="F16" s="4"/>
      <c r="G16" s="4"/>
      <c r="H16" s="4"/>
    </row>
    <row r="17" spans="1:8" ht="14.25" customHeight="1">
      <c r="A17" s="3"/>
      <c r="B17" s="22" t="s">
        <v>7</v>
      </c>
      <c r="C17" s="23" t="e">
        <f ca="1">PsiMean(C14)</f>
        <v>#N/A</v>
      </c>
      <c r="D17" s="3"/>
      <c r="E17" s="3"/>
      <c r="F17" s="4"/>
      <c r="G17" s="4"/>
      <c r="H17" s="4"/>
    </row>
    <row r="18" spans="1:8" ht="14.25" customHeight="1">
      <c r="A18" s="3"/>
      <c r="B18" s="24" t="s">
        <v>13</v>
      </c>
      <c r="C18" s="25" t="e">
        <f ca="1">PsiStdDev(C14)</f>
        <v>#N/A</v>
      </c>
      <c r="D18" s="3"/>
      <c r="E18" s="3"/>
      <c r="F18" s="3"/>
      <c r="G18" s="3"/>
      <c r="H18" s="3"/>
    </row>
    <row r="19" spans="1:8" ht="14.25" customHeight="1">
      <c r="A19" s="3"/>
      <c r="B19" s="3"/>
      <c r="C19" s="3"/>
      <c r="D19" s="3"/>
      <c r="E19" s="3"/>
      <c r="F19" s="3"/>
      <c r="G19" s="3"/>
      <c r="H19" s="3"/>
    </row>
    <row r="20" spans="1:8" ht="14.25" customHeight="1">
      <c r="B20" s="3"/>
      <c r="C20" s="3"/>
      <c r="D20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17.10</vt:lpstr>
      <vt:lpstr>CB_DATA_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ken.baker</cp:lastModifiedBy>
  <dcterms:created xsi:type="dcterms:W3CDTF">2002-08-16T17:12:37Z</dcterms:created>
  <dcterms:modified xsi:type="dcterms:W3CDTF">2010-02-05T18:19:44Z</dcterms:modified>
</cp:coreProperties>
</file>